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3" sheetId="3" r:id="rId1"/>
  </sheets>
  <definedNames>
    <definedName name="_xlnm.Print_Area" localSheetId="0">Лист3!$A$1:$E$23</definedName>
  </definedNames>
  <calcPr calcId="125725"/>
</workbook>
</file>

<file path=xl/calcChain.xml><?xml version="1.0" encoding="utf-8"?>
<calcChain xmlns="http://schemas.openxmlformats.org/spreadsheetml/2006/main">
  <c r="E16" i="3"/>
  <c r="E15" s="1"/>
  <c r="E14" s="1"/>
  <c r="E20"/>
  <c r="E19" s="1"/>
  <c r="E18" s="1"/>
  <c r="E8"/>
  <c r="E11"/>
  <c r="E9"/>
  <c r="D11"/>
  <c r="D10"/>
  <c r="D9"/>
  <c r="D21"/>
  <c r="D20"/>
  <c r="D19"/>
  <c r="D18"/>
  <c r="D17"/>
  <c r="D16"/>
  <c r="D15"/>
  <c r="D14"/>
  <c r="D13"/>
  <c r="D6"/>
  <c r="E13" l="1"/>
  <c r="E7" s="1"/>
  <c r="E6" l="1"/>
</calcChain>
</file>

<file path=xl/sharedStrings.xml><?xml version="1.0" encoding="utf-8"?>
<sst xmlns="http://schemas.openxmlformats.org/spreadsheetml/2006/main" count="42" uniqueCount="40">
  <si>
    <t xml:space="preserve"> Наименование показателя</t>
  </si>
  <si>
    <t>Код строки</t>
  </si>
  <si>
    <t xml:space="preserve">Код источника финансирования по бюджетной классификации </t>
  </si>
  <si>
    <t>8</t>
  </si>
  <si>
    <t>Источники финансирования дефицита бюджета - всего</t>
  </si>
  <si>
    <t>000 90 00 00 00 00 0000 000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</si>
  <si>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</si>
  <si>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</si>
  <si>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</si>
  <si>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</si>
  <si>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</si>
  <si>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</si>
  <si>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</si>
  <si>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</si>
  <si>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городских округов</t>
  </si>
  <si>
    <t>000 01 05 02 01 04 0000 510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</si>
  <si>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</si>
  <si>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</si>
  <si>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</si>
  <si>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</si>
  <si>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</si>
  <si>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</si>
  <si>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городских округов</t>
  </si>
  <si>
    <t>000 01 05 02 01 04 0000 610</t>
  </si>
  <si>
    <t>Получение кредитов от кредитных организаций в  валюте Российской Федерации</t>
  </si>
  <si>
    <t>000 01 02 00 00 00 0000 700</t>
  </si>
  <si>
    <t>Получение кредитов от кредитных организаций  бюджетами городских округов в валюте  Российской Федерации</t>
  </si>
  <si>
    <t>000 01 02 00 00 04 0000 710</t>
  </si>
  <si>
    <t>Погашение кредитов, предоставленных кредитными  организациями в валюте Российской Федерации</t>
  </si>
  <si>
    <t>000 01 02 00 00 00 0000 800</t>
  </si>
  <si>
    <t>Погашение бюджетами городских округов кредитов  от кредитных организаций в валюте Российской  Федерации</t>
  </si>
  <si>
    <t>000 01 02 00 00 04 0000 810</t>
  </si>
  <si>
    <t>Источники внутреннего финансирования дефицитов бюджетов</t>
  </si>
  <si>
    <t>520</t>
  </si>
  <si>
    <t>000 01 00 00 00 00 0000 000</t>
  </si>
  <si>
    <t>Кредиты кредитных организаций в валюте Российской Федерации</t>
  </si>
  <si>
    <t>000 01 02 00 00 00 0000 000</t>
  </si>
  <si>
    <t>2024 год</t>
  </si>
  <si>
    <t xml:space="preserve">Источники внутреннего финансирования дефицита  бюджета Чебаркульского городского округа
на 2024 год 
</t>
  </si>
  <si>
    <t>Приложение 9
к решению Собрания депутатов
Чебаркульского городского округа
    от 28.12.2024 г. № 602
Приложение 10
к решению Собрания депутатов
Чебаркульского городского округа
от 19.12.2023 г. № 626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</si>
</sst>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8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7" borderId="1" applyNumberFormat="0" applyAlignment="0" applyProtection="0"/>
    <xf numFmtId="0" fontId="9" fillId="15" borderId="2" applyNumberFormat="0" applyAlignment="0" applyProtection="0"/>
    <xf numFmtId="0" fontId="10" fillId="15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8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 applyBorder="1" applyAlignment="1"/>
    <xf numFmtId="49" fontId="2" fillId="0" borderId="0" xfId="0" applyNumberFormat="1" applyFont="1" applyBorder="1" applyAlignment="1"/>
    <xf numFmtId="0" fontId="3" fillId="0" borderId="0" xfId="0" applyFont="1" applyAlignment="1">
      <alignment horizontal="left"/>
    </xf>
    <xf numFmtId="49" fontId="3" fillId="0" borderId="0" xfId="0" applyNumberFormat="1" applyFont="1"/>
    <xf numFmtId="0" fontId="0" fillId="0" borderId="0" xfId="0" applyBorder="1"/>
    <xf numFmtId="0" fontId="4" fillId="0" borderId="0" xfId="0" applyFont="1" applyBorder="1"/>
    <xf numFmtId="0" fontId="3" fillId="0" borderId="14" xfId="0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3" fillId="0" borderId="0" xfId="0" applyFont="1" applyBorder="1"/>
    <xf numFmtId="0" fontId="22" fillId="0" borderId="12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/>
    </xf>
    <xf numFmtId="0" fontId="22" fillId="0" borderId="10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 wrapText="1"/>
    </xf>
    <xf numFmtId="49" fontId="22" fillId="0" borderId="13" xfId="0" applyNumberFormat="1" applyFont="1" applyBorder="1" applyAlignment="1">
      <alignment horizontal="center"/>
    </xf>
    <xf numFmtId="0" fontId="22" fillId="0" borderId="13" xfId="0" applyNumberFormat="1" applyFont="1" applyBorder="1" applyAlignment="1">
      <alignment horizontal="center"/>
    </xf>
    <xf numFmtId="4" fontId="22" fillId="0" borderId="13" xfId="0" applyNumberFormat="1" applyFont="1" applyBorder="1" applyAlignment="1">
      <alignment horizontal="right"/>
    </xf>
    <xf numFmtId="0" fontId="22" fillId="0" borderId="13" xfId="0" applyNumberFormat="1" applyFont="1" applyBorder="1" applyAlignment="1">
      <alignment horizontal="left" vertical="center" wrapText="1"/>
    </xf>
    <xf numFmtId="0" fontId="22" fillId="18" borderId="13" xfId="0" applyNumberFormat="1" applyFont="1" applyFill="1" applyBorder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49" fontId="23" fillId="0" borderId="13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view="pageBreakPreview" workbookViewId="0">
      <selection activeCell="D1" sqref="D1:E1"/>
    </sheetView>
  </sheetViews>
  <sheetFormatPr defaultRowHeight="12.75"/>
  <cols>
    <col min="1" max="1" width="40" style="5" customWidth="1"/>
    <col min="2" max="2" width="6.28515625" style="5" customWidth="1"/>
    <col min="3" max="3" width="6.28515625" style="5" hidden="1" customWidth="1"/>
    <col min="4" max="4" width="21.5703125" style="5" customWidth="1"/>
    <col min="5" max="5" width="21" style="5" customWidth="1"/>
    <col min="6" max="16384" width="9.140625" style="5"/>
  </cols>
  <sheetData>
    <row r="1" spans="1:5" ht="113.25" customHeight="1">
      <c r="A1" s="1"/>
      <c r="B1" s="2"/>
      <c r="C1" s="2"/>
      <c r="D1" s="29" t="s">
        <v>39</v>
      </c>
      <c r="E1" s="29"/>
    </row>
    <row r="2" spans="1:5" ht="42.75" customHeight="1">
      <c r="A2" s="30" t="s">
        <v>38</v>
      </c>
      <c r="B2" s="30"/>
      <c r="C2" s="30"/>
      <c r="D2" s="30"/>
      <c r="E2" s="30"/>
    </row>
    <row r="3" spans="1:5" s="6" customFormat="1" ht="26.25" customHeight="1">
      <c r="A3" s="32" t="s">
        <v>0</v>
      </c>
      <c r="B3" s="34" t="s">
        <v>1</v>
      </c>
      <c r="C3" s="24"/>
      <c r="D3" s="36" t="s">
        <v>2</v>
      </c>
      <c r="E3" s="28" t="s">
        <v>37</v>
      </c>
    </row>
    <row r="4" spans="1:5" s="6" customFormat="1">
      <c r="A4" s="33"/>
      <c r="B4" s="35"/>
      <c r="C4" s="25"/>
      <c r="D4" s="35"/>
      <c r="E4" s="28"/>
    </row>
    <row r="5" spans="1:5" s="6" customFormat="1">
      <c r="A5" s="14">
        <v>1</v>
      </c>
      <c r="B5" s="15">
        <v>2</v>
      </c>
      <c r="C5" s="15"/>
      <c r="D5" s="16">
        <v>3</v>
      </c>
      <c r="E5" s="17" t="s">
        <v>3</v>
      </c>
    </row>
    <row r="6" spans="1:5" s="6" customFormat="1" ht="25.5">
      <c r="A6" s="18" t="s">
        <v>4</v>
      </c>
      <c r="B6" s="19">
        <v>500</v>
      </c>
      <c r="C6" s="19" t="s">
        <v>5</v>
      </c>
      <c r="D6" s="20" t="str">
        <f t="shared" ref="D6:D21" si="0">IF(OR(LEFT(C6,5)="000 9",LEFT(C6,5)="000 5"),"X",C6)</f>
        <v>X</v>
      </c>
      <c r="E6" s="21">
        <f>E13+E9+E11</f>
        <v>94309018.409999847</v>
      </c>
    </row>
    <row r="7" spans="1:5" s="6" customFormat="1" ht="25.5">
      <c r="A7" s="18" t="s">
        <v>32</v>
      </c>
      <c r="B7" s="19" t="s">
        <v>33</v>
      </c>
      <c r="C7" s="19"/>
      <c r="D7" s="20" t="s">
        <v>34</v>
      </c>
      <c r="E7" s="21">
        <f>E13+E8</f>
        <v>94309018.409999847</v>
      </c>
    </row>
    <row r="8" spans="1:5" s="6" customFormat="1" ht="25.5">
      <c r="A8" s="18" t="s">
        <v>35</v>
      </c>
      <c r="B8" s="19" t="s">
        <v>33</v>
      </c>
      <c r="C8" s="19"/>
      <c r="D8" s="20" t="s">
        <v>36</v>
      </c>
      <c r="E8" s="21">
        <f>E12+E10</f>
        <v>0</v>
      </c>
    </row>
    <row r="9" spans="1:5" s="6" customFormat="1" ht="26.25" customHeight="1">
      <c r="A9" s="22" t="s">
        <v>24</v>
      </c>
      <c r="B9" s="19">
        <v>520</v>
      </c>
      <c r="C9" s="19" t="s">
        <v>25</v>
      </c>
      <c r="D9" s="23" t="str">
        <f t="shared" si="0"/>
        <v>000 01 02 00 00 00 0000 700</v>
      </c>
      <c r="E9" s="21">
        <f>E10</f>
        <v>0</v>
      </c>
    </row>
    <row r="10" spans="1:5" s="6" customFormat="1" ht="38.25">
      <c r="A10" s="22" t="s">
        <v>26</v>
      </c>
      <c r="B10" s="19">
        <v>520</v>
      </c>
      <c r="C10" s="19" t="s">
        <v>27</v>
      </c>
      <c r="D10" s="23" t="str">
        <f t="shared" si="0"/>
        <v>000 01 02 00 00 04 0000 710</v>
      </c>
      <c r="E10" s="21">
        <v>0</v>
      </c>
    </row>
    <row r="11" spans="1:5" s="6" customFormat="1" ht="28.5" customHeight="1">
      <c r="A11" s="22" t="s">
        <v>28</v>
      </c>
      <c r="B11" s="19">
        <v>520</v>
      </c>
      <c r="C11" s="19" t="s">
        <v>29</v>
      </c>
      <c r="D11" s="23" t="str">
        <f t="shared" si="0"/>
        <v>000 01 02 00 00 00 0000 800</v>
      </c>
      <c r="E11" s="21">
        <f>E12</f>
        <v>0</v>
      </c>
    </row>
    <row r="12" spans="1:5" s="6" customFormat="1" ht="44.25" customHeight="1">
      <c r="A12" s="22" t="s">
        <v>30</v>
      </c>
      <c r="B12" s="19">
        <v>520</v>
      </c>
      <c r="C12" s="19" t="s">
        <v>31</v>
      </c>
      <c r="D12" s="19" t="s">
        <v>31</v>
      </c>
      <c r="E12" s="21">
        <v>0</v>
      </c>
    </row>
    <row r="13" spans="1:5" s="6" customFormat="1" ht="25.5">
      <c r="A13" s="18" t="s">
        <v>6</v>
      </c>
      <c r="B13" s="19">
        <v>700</v>
      </c>
      <c r="C13" s="19" t="s">
        <v>7</v>
      </c>
      <c r="D13" s="20" t="str">
        <f t="shared" si="0"/>
        <v>000 01 05 00 00 00 0000 000</v>
      </c>
      <c r="E13" s="21">
        <f>E21+E17</f>
        <v>94309018.409999847</v>
      </c>
    </row>
    <row r="14" spans="1:5" s="6" customFormat="1" ht="21" customHeight="1">
      <c r="A14" s="18" t="s">
        <v>8</v>
      </c>
      <c r="B14" s="19">
        <v>700</v>
      </c>
      <c r="C14" s="19" t="s">
        <v>9</v>
      </c>
      <c r="D14" s="20" t="str">
        <f t="shared" si="0"/>
        <v>000 01 05 00 00 00 0000 500</v>
      </c>
      <c r="E14" s="21">
        <f>E15</f>
        <v>-2260468203.0900002</v>
      </c>
    </row>
    <row r="15" spans="1:5" s="6" customFormat="1" ht="20.25" customHeight="1">
      <c r="A15" s="18" t="s">
        <v>10</v>
      </c>
      <c r="B15" s="19">
        <v>710</v>
      </c>
      <c r="C15" s="19" t="s">
        <v>11</v>
      </c>
      <c r="D15" s="20" t="str">
        <f t="shared" si="0"/>
        <v>000 01 05 02 00 00 0000 500</v>
      </c>
      <c r="E15" s="21">
        <f>E16</f>
        <v>-2260468203.0900002</v>
      </c>
    </row>
    <row r="16" spans="1:5" s="6" customFormat="1" ht="25.5">
      <c r="A16" s="18" t="s">
        <v>12</v>
      </c>
      <c r="B16" s="19">
        <v>710</v>
      </c>
      <c r="C16" s="19" t="s">
        <v>13</v>
      </c>
      <c r="D16" s="20" t="str">
        <f t="shared" si="0"/>
        <v>000 01 05 02 01 00 0000 510</v>
      </c>
      <c r="E16" s="21">
        <f>E17</f>
        <v>-2260468203.0900002</v>
      </c>
    </row>
    <row r="17" spans="1:5" s="6" customFormat="1" ht="28.5" customHeight="1">
      <c r="A17" s="18" t="s">
        <v>14</v>
      </c>
      <c r="B17" s="19">
        <v>710</v>
      </c>
      <c r="C17" s="19" t="s">
        <v>15</v>
      </c>
      <c r="D17" s="20" t="str">
        <f t="shared" si="0"/>
        <v>000 01 05 02 01 04 0000 510</v>
      </c>
      <c r="E17" s="21">
        <v>-2260468203.0900002</v>
      </c>
    </row>
    <row r="18" spans="1:5" s="6" customFormat="1" ht="17.25" customHeight="1">
      <c r="A18" s="18" t="s">
        <v>16</v>
      </c>
      <c r="B18" s="19">
        <v>700</v>
      </c>
      <c r="C18" s="19" t="s">
        <v>17</v>
      </c>
      <c r="D18" s="20" t="str">
        <f t="shared" si="0"/>
        <v>000 01 05 00 00 00 0000 600</v>
      </c>
      <c r="E18" s="21">
        <f>E19</f>
        <v>2354777221.5</v>
      </c>
    </row>
    <row r="19" spans="1:5" s="6" customFormat="1" ht="15.75" customHeight="1">
      <c r="A19" s="18" t="s">
        <v>18</v>
      </c>
      <c r="B19" s="19">
        <v>720</v>
      </c>
      <c r="C19" s="19" t="s">
        <v>19</v>
      </c>
      <c r="D19" s="20" t="str">
        <f t="shared" si="0"/>
        <v>000 01 05 02 00 00 0000 600</v>
      </c>
      <c r="E19" s="21">
        <f>E20</f>
        <v>2354777221.5</v>
      </c>
    </row>
    <row r="20" spans="1:5" s="6" customFormat="1" ht="25.5">
      <c r="A20" s="18" t="s">
        <v>20</v>
      </c>
      <c r="B20" s="19">
        <v>720</v>
      </c>
      <c r="C20" s="19" t="s">
        <v>21</v>
      </c>
      <c r="D20" s="20" t="str">
        <f t="shared" si="0"/>
        <v>000 01 05 02 01 00 0000 610</v>
      </c>
      <c r="E20" s="21">
        <f>E21</f>
        <v>2354777221.5</v>
      </c>
    </row>
    <row r="21" spans="1:5" s="6" customFormat="1" ht="25.5">
      <c r="A21" s="18" t="s">
        <v>22</v>
      </c>
      <c r="B21" s="19">
        <v>720</v>
      </c>
      <c r="C21" s="19" t="s">
        <v>23</v>
      </c>
      <c r="D21" s="20" t="str">
        <f t="shared" si="0"/>
        <v>000 01 05 02 01 04 0000 610</v>
      </c>
      <c r="E21" s="21">
        <v>2354777221.5</v>
      </c>
    </row>
    <row r="22" spans="1:5" s="6" customFormat="1">
      <c r="A22" s="7"/>
      <c r="B22" s="8"/>
      <c r="C22" s="8"/>
      <c r="D22" s="9"/>
      <c r="E22" s="10"/>
    </row>
    <row r="23" spans="1:5" s="6" customFormat="1" ht="57" customHeight="1">
      <c r="A23" s="31"/>
      <c r="B23" s="31"/>
      <c r="C23" s="31"/>
      <c r="D23" s="31"/>
      <c r="E23" s="31"/>
    </row>
    <row r="24" spans="1:5">
      <c r="A24" s="11"/>
      <c r="B24" s="26"/>
      <c r="C24" s="26"/>
      <c r="D24" s="27"/>
      <c r="E24" s="12"/>
    </row>
    <row r="25" spans="1:5">
      <c r="A25" s="3"/>
      <c r="B25" s="4"/>
      <c r="C25" s="4"/>
      <c r="D25" s="13"/>
      <c r="E25" s="13"/>
    </row>
    <row r="26" spans="1:5">
      <c r="A26" s="11"/>
      <c r="B26" s="26"/>
      <c r="C26" s="26"/>
      <c r="D26" s="27"/>
      <c r="E26" s="13"/>
    </row>
    <row r="27" spans="1:5">
      <c r="A27" s="3"/>
      <c r="B27" s="4"/>
      <c r="C27" s="4"/>
      <c r="D27" s="13"/>
      <c r="E27" s="13"/>
    </row>
  </sheetData>
  <mergeCells count="9">
    <mergeCell ref="B24:D24"/>
    <mergeCell ref="B26:D26"/>
    <mergeCell ref="E3:E4"/>
    <mergeCell ref="D1:E1"/>
    <mergeCell ref="A2:E2"/>
    <mergeCell ref="A23:E23"/>
    <mergeCell ref="A3:A4"/>
    <mergeCell ref="B3:B4"/>
    <mergeCell ref="D3:D4"/>
  </mergeCells>
  <phoneticPr fontId="0" type="noConversion"/>
  <pageMargins left="0.75" right="0.75" top="1" bottom="1" header="0.5" footer="0.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ИльиныхИС</cp:lastModifiedBy>
  <cp:lastPrinted>2024-12-19T09:09:45Z</cp:lastPrinted>
  <dcterms:created xsi:type="dcterms:W3CDTF">1996-10-08T23:32:33Z</dcterms:created>
  <dcterms:modified xsi:type="dcterms:W3CDTF">2024-12-28T05:58:42Z</dcterms:modified>
</cp:coreProperties>
</file>